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1170" windowWidth="14220" windowHeight="8835" activeTab="1"/>
  </bookViews>
  <sheets>
    <sheet name="кс3" sheetId="1" r:id="rId1"/>
    <sheet name="КС-2" sheetId="2" r:id="rId2"/>
  </sheets>
  <definedNames>
    <definedName name="_xlnm.Print_Titles" localSheetId="1">'КС-2'!$21:$23</definedName>
    <definedName name="_xlnm.Print_Area" localSheetId="1">'КС-2'!$A$1:$H$38</definedName>
    <definedName name="_xlnm.Print_Area" localSheetId="0">'кс3'!$A$1:$K$50</definedName>
  </definedNames>
  <calcPr fullCalcOnLoad="1" fullPrecision="0"/>
</workbook>
</file>

<file path=xl/comments1.xml><?xml version="1.0" encoding="utf-8"?>
<comments xmlns="http://schemas.openxmlformats.org/spreadsheetml/2006/main">
  <authors>
    <author>User</author>
  </authors>
  <commentList>
    <comment ref="H3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<sst xmlns="http://schemas.openxmlformats.org/spreadsheetml/2006/main" count="106" uniqueCount="75">
  <si>
    <t xml:space="preserve">Генеральный директор </t>
  </si>
  <si>
    <t>Итого:</t>
  </si>
  <si>
    <t>Утверждена постановлением Госкомстата России</t>
  </si>
  <si>
    <t>от 11 ноября 1999г. № 100</t>
  </si>
  <si>
    <t>Код</t>
  </si>
  <si>
    <t>Форма по ОКУД</t>
  </si>
  <si>
    <t xml:space="preserve"> по ОКПО</t>
  </si>
  <si>
    <t>Стройка</t>
  </si>
  <si>
    <t>Вид деятельности по ОКДП</t>
  </si>
  <si>
    <t xml:space="preserve">Договор генерального подряда </t>
  </si>
  <si>
    <t>номер</t>
  </si>
  <si>
    <t>дата</t>
  </si>
  <si>
    <t>Вид операции</t>
  </si>
  <si>
    <t>Номер</t>
  </si>
  <si>
    <t>Дата</t>
  </si>
  <si>
    <t>Отчетный период</t>
  </si>
  <si>
    <t>документа</t>
  </si>
  <si>
    <t>составления</t>
  </si>
  <si>
    <t>с</t>
  </si>
  <si>
    <t>по</t>
  </si>
  <si>
    <t>М.П.</t>
  </si>
  <si>
    <t>Унифицированная форма № КС-3</t>
  </si>
  <si>
    <t>СПРАВКА</t>
  </si>
  <si>
    <t>о стоимости выполненных работ и затарат</t>
  </si>
  <si>
    <t>Номер по порядку</t>
  </si>
  <si>
    <t>Наименование пусковых комплексов, этапов,  объектов, видов выполненных работ, оборудования, затрат</t>
  </si>
  <si>
    <t>Стоимость выполненных работ и затрат, руб.</t>
  </si>
  <si>
    <t>с начала проведения работ</t>
  </si>
  <si>
    <t xml:space="preserve">с начала года </t>
  </si>
  <si>
    <t>в том числе за отчетный период</t>
  </si>
  <si>
    <t>Всего работ и затрат, включаемых в стоимость работ</t>
  </si>
  <si>
    <t>Сумма НДС</t>
  </si>
  <si>
    <t>Всего с учетом НДС</t>
  </si>
  <si>
    <t>ЗАКАЗЧИК:</t>
  </si>
  <si>
    <t>ПОДРЯДЧИК</t>
  </si>
  <si>
    <t>0322005</t>
  </si>
  <si>
    <t>АКТ</t>
  </si>
  <si>
    <t>Унифицированная форма № КС-2</t>
  </si>
  <si>
    <t>от 11.11.99 №100</t>
  </si>
  <si>
    <t xml:space="preserve">     Форма по ОКУД </t>
  </si>
  <si>
    <t xml:space="preserve">по ОКПО </t>
  </si>
  <si>
    <t>Договор подряда</t>
  </si>
  <si>
    <t>О ПРИЕМКЕ ВЫПОЛНЕННЫХ РАБОТ</t>
  </si>
  <si>
    <t>№№ п/п</t>
  </si>
  <si>
    <t>№№ по смете</t>
  </si>
  <si>
    <t>Номер единичной расценки</t>
  </si>
  <si>
    <t>Ед. изм.</t>
  </si>
  <si>
    <t>Выполнено работ</t>
  </si>
  <si>
    <t>Цена за единицу, руб</t>
  </si>
  <si>
    <t>Всего стоимость, руб.</t>
  </si>
  <si>
    <t>1</t>
  </si>
  <si>
    <t>___________________________________________</t>
  </si>
  <si>
    <t>Заказчик</t>
  </si>
  <si>
    <t>Подрядчик</t>
  </si>
  <si>
    <t>Наименование работ (материалов)</t>
  </si>
  <si>
    <t>23</t>
  </si>
  <si>
    <t>03</t>
  </si>
  <si>
    <t xml:space="preserve">Заказчик:  АО «КИЛЬОС ИНШААТ САНАЙИ ВЕ ТИДЖАРЕТ», 194021, РФ, г. Санкт-Петербург, ул. Шателена, д. 26, лит. А, пом. 274    </t>
  </si>
  <si>
    <t>Подрядчик:  ООО «Стандарт», Санкт-Петербург, ул. Ивана Черных, д.5, лит. А</t>
  </si>
  <si>
    <t xml:space="preserve">Стройка: Комплекс работ по реставрации фасада здания, расположенного по адресу: г. Санкт-Петербург, ул. Херсонская, д. 12-14, лит. А                                                                                                                                                                                                                                                       </t>
  </si>
  <si>
    <t>Объект: Здание, расположенное по адресу: г. Санкт-Петербург, ул. Херсонская, д. 12-14, лит. А</t>
  </si>
  <si>
    <t>23/03-12</t>
  </si>
  <si>
    <t>09.04.2012</t>
  </si>
  <si>
    <t xml:space="preserve">НДС 18% </t>
  </si>
  <si>
    <t>Представитель по дов-ти б/Н от 19.12.2011 г.</t>
  </si>
  <si>
    <t>АО «КИЛЬОС ИНШААТ САНАЙИ ВЕ ТИДЖАРЕТ»</t>
  </si>
  <si>
    <t>Крыжановский С.А.</t>
  </si>
  <si>
    <t>ООО «Стандарт»</t>
  </si>
  <si>
    <t>Феоктистов А.А.</t>
  </si>
  <si>
    <t xml:space="preserve">АО «КИЛЬОС ИНШААТ САНАЙИ ВЕ ТИДЖАРЕТ», 194021, РФ, г. Санкт-Петербург, ул. Шателена, д. 26, лит. А, пом. 274    
</t>
  </si>
  <si>
    <t xml:space="preserve"> ООО «Стандарт», Санкт-Петербург, ул. Ивана Черных, д.5, лит. А</t>
  </si>
  <si>
    <t xml:space="preserve">Комплекс работ по реставрации фасада здания, расположенного по адресу: г. Санкт-Петербург, ул. Херсонская, д. 12-14, лит. А                                                                                                                                                                                                                                                       </t>
  </si>
  <si>
    <t>Ком-т</t>
  </si>
  <si>
    <t>Кол-во, %</t>
  </si>
  <si>
    <t xml:space="preserve">Комплекс работ по зачистке поверхности фасада 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</si>
</sst>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#,##0.0"/>
    <numFmt numFmtId="167" formatCode="_-* #,##0.0_р_._-;\-* #,##0.0_р_._-;_-* &quot;-&quot;??_р_._-;_-@_-"/>
    <numFmt numFmtId="168" formatCode="_-* #,##0.000_р_._-;\-* #,##0.000_р_._-;_-* &quot;-&quot;??_р_._-;_-@_-"/>
    <numFmt numFmtId="169" formatCode="0.000"/>
    <numFmt numFmtId="170" formatCode="0.0%"/>
    <numFmt numFmtId="171" formatCode="_-* #,##0.0000_р_._-;\-* #,##0.0000_р_._-;_-* &quot;-&quot;??_р_._-;_-@_-"/>
    <numFmt numFmtId="172" formatCode="0.0000"/>
    <numFmt numFmtId="173" formatCode="0.00000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* #,##0_-;\-* #,##0_-;_-* &quot;-&quot;_-;_-@_-"/>
    <numFmt numFmtId="180" formatCode="_-&quot;€&quot;* #,##0.00_-;\-&quot;€&quot;* #,##0.00_-;_-&quot;€&quot;* &quot;-&quot;??_-;_-@_-"/>
    <numFmt numFmtId="181" formatCode="_-* #,##0.00_-;\-* #,##0.00_-;_-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.00&quot;р.&quot;"/>
    <numFmt numFmtId="191" formatCode="[$-FC19]d\ mmmm\ yyyy\ &quot;г.&quot;"/>
    <numFmt numFmtId="192" formatCode="0.000%"/>
    <numFmt numFmtId="193" formatCode="0.0000%"/>
    <numFmt numFmtId="194" formatCode="0.00000%"/>
    <numFmt numFmtId="195" formatCode="0.000000%"/>
    <numFmt numFmtId="196" formatCode="0.0000000%"/>
    <numFmt numFmtId="197" formatCode="0.0000000000"/>
    <numFmt numFmtId="198" formatCode="0.00000000000"/>
    <numFmt numFmtId="199" formatCode="#,##0.0000"/>
    <numFmt numFmtId="200" formatCode="_-[$€-1809]* #,##0_-;\-[$€-1809]* #,##0_-;_-[$€-1809]* &quot;-&quot;_-;_-@_-"/>
    <numFmt numFmtId="201" formatCode="_-[$€-1809]* #,##0.00_-;\-[$€-1809]* #,##0.00_-;_-[$€-1809]* &quot;-&quot;??_-;_-@_-"/>
    <numFmt numFmtId="202" formatCode="_-[$€-2]\ * #,##0.00_-;\-[$€-2]\ * #,##0.00_-;_-[$€-2]\ * &quot;-&quot;??_-;_-@_-"/>
    <numFmt numFmtId="203" formatCode="_-[$€-1809]* #,##0.0_-;\-[$€-1809]* #,##0.0_-;_-[$€-1809]* &quot;-&quot;_-;_-@_-"/>
    <numFmt numFmtId="204" formatCode="_-[$€-1809]* #,##0.00_-;\-[$€-1809]* #,##0.00_-;_-[$€-1809]* &quot;-&quot;_-;_-@_-"/>
    <numFmt numFmtId="205" formatCode="[$€-2]\ #,##0.00"/>
    <numFmt numFmtId="206" formatCode="[$€-1809]#,##0.00;\-[$€-1809]#,##0.00"/>
    <numFmt numFmtId="207" formatCode="[$€-1809]#,##0;\-[$€-1809]#,##0"/>
    <numFmt numFmtId="208" formatCode="#,##0_ ;\-#,##0\ 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justify" vertical="center"/>
    </xf>
    <xf numFmtId="0" fontId="2" fillId="0" borderId="13" xfId="0" applyFont="1" applyBorder="1" applyAlignment="1">
      <alignment horizontal="left"/>
    </xf>
    <xf numFmtId="0" fontId="2" fillId="0" borderId="0" xfId="0" applyFont="1" applyAlignment="1">
      <alignment horizontal="justify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2" fillId="0" borderId="0" xfId="0" applyFont="1" applyAlignment="1">
      <alignment vertical="center"/>
    </xf>
    <xf numFmtId="0" fontId="2" fillId="33" borderId="16" xfId="0" applyFont="1" applyFill="1" applyBorder="1" applyAlignment="1">
      <alignment horizontal="justify" vertical="center"/>
    </xf>
    <xf numFmtId="0" fontId="2" fillId="33" borderId="17" xfId="0" applyFont="1" applyFill="1" applyBorder="1" applyAlignment="1">
      <alignment horizontal="justify" vertical="center"/>
    </xf>
    <xf numFmtId="0" fontId="2" fillId="33" borderId="18" xfId="0" applyFont="1" applyFill="1" applyBorder="1" applyAlignment="1">
      <alignment horizontal="justify" vertical="center"/>
    </xf>
    <xf numFmtId="0" fontId="2" fillId="0" borderId="12" xfId="0" applyFont="1" applyBorder="1" applyAlignment="1">
      <alignment wrapText="1"/>
    </xf>
    <xf numFmtId="0" fontId="2" fillId="33" borderId="19" xfId="0" applyFont="1" applyFill="1" applyBorder="1" applyAlignment="1">
      <alignment horizontal="justify" vertical="center"/>
    </xf>
    <xf numFmtId="0" fontId="2" fillId="33" borderId="12" xfId="0" applyFont="1" applyFill="1" applyBorder="1" applyAlignment="1">
      <alignment horizontal="justify" vertical="center"/>
    </xf>
    <xf numFmtId="0" fontId="2" fillId="33" borderId="14" xfId="0" applyFont="1" applyFill="1" applyBorder="1" applyAlignment="1">
      <alignment horizontal="justify" vertical="center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49" fontId="2" fillId="33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4" fontId="2" fillId="0" borderId="21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justify" vertical="center"/>
    </xf>
    <xf numFmtId="0" fontId="4" fillId="33" borderId="0" xfId="0" applyFont="1" applyFill="1" applyAlignment="1">
      <alignment/>
    </xf>
    <xf numFmtId="0" fontId="2" fillId="0" borderId="0" xfId="0" applyFont="1" applyBorder="1" applyAlignment="1">
      <alignment horizontal="justify" vertical="center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 horizontal="justify" vertical="center" wrapText="1"/>
    </xf>
    <xf numFmtId="0" fontId="2" fillId="0" borderId="12" xfId="0" applyFont="1" applyBorder="1" applyAlignment="1">
      <alignment vertical="center"/>
    </xf>
    <xf numFmtId="14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14" fontId="2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2" fontId="2" fillId="0" borderId="0" xfId="0" applyNumberFormat="1" applyFont="1" applyBorder="1" applyAlignment="1">
      <alignment/>
    </xf>
    <xf numFmtId="1" fontId="3" fillId="34" borderId="0" xfId="0" applyNumberFormat="1" applyFont="1" applyFill="1" applyAlignment="1">
      <alignment/>
    </xf>
    <xf numFmtId="0" fontId="2" fillId="34" borderId="0" xfId="0" applyFont="1" applyFill="1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2" fontId="11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2" fillId="33" borderId="0" xfId="0" applyFont="1" applyFill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33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10" xfId="0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top"/>
    </xf>
    <xf numFmtId="0" fontId="10" fillId="33" borderId="0" xfId="0" applyFont="1" applyFill="1" applyBorder="1" applyAlignment="1">
      <alignment horizontal="center"/>
    </xf>
    <xf numFmtId="0" fontId="10" fillId="0" borderId="13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0" fillId="33" borderId="0" xfId="0" applyFont="1" applyFill="1" applyBorder="1" applyAlignment="1">
      <alignment/>
    </xf>
    <xf numFmtId="49" fontId="10" fillId="0" borderId="15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shrinkToFit="1"/>
    </xf>
    <xf numFmtId="49" fontId="10" fillId="0" borderId="1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vertical="top"/>
    </xf>
    <xf numFmtId="0" fontId="10" fillId="33" borderId="0" xfId="0" applyFont="1" applyFill="1" applyBorder="1" applyAlignment="1">
      <alignment horizontal="right"/>
    </xf>
    <xf numFmtId="49" fontId="10" fillId="0" borderId="11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14" fontId="16" fillId="0" borderId="10" xfId="0" applyNumberFormat="1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0" fillId="33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4" fontId="4" fillId="33" borderId="0" xfId="0" applyNumberFormat="1" applyFont="1" applyFill="1" applyAlignment="1">
      <alignment horizontal="right"/>
    </xf>
    <xf numFmtId="0" fontId="17" fillId="33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49" fontId="10" fillId="33" borderId="10" xfId="0" applyNumberFormat="1" applyFont="1" applyFill="1" applyBorder="1" applyAlignment="1">
      <alignment horizontal="center" vertical="top"/>
    </xf>
    <xf numFmtId="0" fontId="10" fillId="33" borderId="10" xfId="0" applyFont="1" applyFill="1" applyBorder="1" applyAlignment="1">
      <alignment vertical="top" wrapText="1"/>
    </xf>
    <xf numFmtId="0" fontId="15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4" fontId="10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4" fontId="3" fillId="33" borderId="10" xfId="0" applyNumberFormat="1" applyFont="1" applyFill="1" applyBorder="1" applyAlignment="1">
      <alignment horizontal="center" vertical="center"/>
    </xf>
    <xf numFmtId="4" fontId="10" fillId="33" borderId="0" xfId="0" applyNumberFormat="1" applyFont="1" applyFill="1" applyAlignment="1">
      <alignment/>
    </xf>
    <xf numFmtId="0" fontId="14" fillId="33" borderId="0" xfId="0" applyFont="1" applyFill="1" applyAlignment="1">
      <alignment/>
    </xf>
    <xf numFmtId="0" fontId="10" fillId="33" borderId="0" xfId="0" applyFont="1" applyFill="1" applyAlignment="1">
      <alignment horizontal="right"/>
    </xf>
    <xf numFmtId="0" fontId="2" fillId="33" borderId="0" xfId="0" applyFont="1" applyFill="1" applyAlignment="1">
      <alignment horizontal="left"/>
    </xf>
    <xf numFmtId="0" fontId="10" fillId="0" borderId="20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4" fillId="0" borderId="23" xfId="0" applyFont="1" applyFill="1" applyBorder="1" applyAlignment="1">
      <alignment horizontal="center" vertical="center" wrapText="1"/>
    </xf>
    <xf numFmtId="4" fontId="10" fillId="33" borderId="23" xfId="0" applyNumberFormat="1" applyFont="1" applyFill="1" applyBorder="1" applyAlignment="1">
      <alignment horizontal="right" vertical="center"/>
    </xf>
    <xf numFmtId="4" fontId="3" fillId="33" borderId="23" xfId="0" applyNumberFormat="1" applyFont="1" applyFill="1" applyBorder="1" applyAlignment="1">
      <alignment horizontal="right"/>
    </xf>
    <xf numFmtId="49" fontId="10" fillId="33" borderId="10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" fontId="2" fillId="0" borderId="24" xfId="0" applyNumberFormat="1" applyFont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" fontId="4" fillId="33" borderId="23" xfId="0" applyNumberFormat="1" applyFont="1" applyFill="1" applyBorder="1" applyAlignment="1">
      <alignment horizontal="right" vertical="center"/>
    </xf>
    <xf numFmtId="49" fontId="4" fillId="33" borderId="10" xfId="0" applyNumberFormat="1" applyFont="1" applyFill="1" applyBorder="1" applyAlignment="1">
      <alignment horizontal="center" vertical="top"/>
    </xf>
    <xf numFmtId="2" fontId="35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left" vertical="center" wrapText="1"/>
    </xf>
    <xf numFmtId="49" fontId="10" fillId="35" borderId="15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0" fillId="0" borderId="0" xfId="0" applyFont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/>
    </xf>
    <xf numFmtId="14" fontId="2" fillId="33" borderId="20" xfId="0" applyNumberFormat="1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/>
    </xf>
    <xf numFmtId="4" fontId="5" fillId="0" borderId="0" xfId="0" applyNumberFormat="1" applyFont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14" fontId="2" fillId="33" borderId="24" xfId="0" applyNumberFormat="1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2" xfId="0" applyBorder="1" applyAlignment="1">
      <alignment horizontal="center"/>
    </xf>
    <xf numFmtId="14" fontId="2" fillId="33" borderId="27" xfId="0" applyNumberFormat="1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justify" vertical="center"/>
    </xf>
    <xf numFmtId="0" fontId="2" fillId="33" borderId="26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justify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4" fontId="5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10" fillId="0" borderId="20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justify" vertical="center" wrapText="1"/>
    </xf>
    <xf numFmtId="0" fontId="10" fillId="0" borderId="12" xfId="0" applyFont="1" applyFill="1" applyBorder="1" applyAlignment="1">
      <alignment horizontal="justify" vertical="center"/>
    </xf>
    <xf numFmtId="0" fontId="10" fillId="0" borderId="12" xfId="0" applyFont="1" applyBorder="1" applyAlignment="1">
      <alignment horizontal="justify" vertical="center"/>
    </xf>
    <xf numFmtId="0" fontId="10" fillId="0" borderId="12" xfId="0" applyFont="1" applyBorder="1" applyAlignment="1">
      <alignment/>
    </xf>
    <xf numFmtId="0" fontId="4" fillId="0" borderId="29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/>
    </xf>
    <xf numFmtId="0" fontId="4" fillId="0" borderId="3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0" fontId="4" fillId="0" borderId="1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30" xfId="0" applyFont="1" applyFill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16" fillId="0" borderId="20" xfId="0" applyNumberFormat="1" applyFont="1" applyFill="1" applyBorder="1" applyAlignment="1">
      <alignment horizontal="center"/>
    </xf>
    <xf numFmtId="49" fontId="16" fillId="0" borderId="22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PageLayoutView="0" workbookViewId="0" topLeftCell="A1">
      <selection activeCell="Q31" sqref="Q31"/>
    </sheetView>
  </sheetViews>
  <sheetFormatPr defaultColWidth="9.00390625" defaultRowHeight="12.75"/>
  <cols>
    <col min="1" max="1" width="13.25390625" style="2" customWidth="1"/>
    <col min="2" max="2" width="27.625" style="2" customWidth="1"/>
    <col min="3" max="3" width="6.625" style="2" customWidth="1"/>
    <col min="4" max="4" width="9.25390625" style="2" customWidth="1"/>
    <col min="5" max="5" width="10.875" style="2" customWidth="1"/>
    <col min="6" max="6" width="8.75390625" style="2" customWidth="1"/>
    <col min="7" max="7" width="6.125" style="2" customWidth="1"/>
    <col min="8" max="8" width="4.25390625" style="2" customWidth="1"/>
    <col min="9" max="9" width="4.75390625" style="2" customWidth="1"/>
    <col min="10" max="10" width="5.75390625" style="2" customWidth="1"/>
    <col min="11" max="11" width="5.00390625" style="2" customWidth="1"/>
    <col min="12" max="12" width="12.75390625" style="2" customWidth="1"/>
    <col min="13" max="16384" width="9.125" style="2" customWidth="1"/>
  </cols>
  <sheetData>
    <row r="1" s="4" customFormat="1" ht="11.25">
      <c r="E1" s="4" t="s">
        <v>21</v>
      </c>
    </row>
    <row r="2" spans="5:10" s="4" customFormat="1" ht="11.25">
      <c r="E2" s="4" t="s">
        <v>2</v>
      </c>
      <c r="G2" s="35"/>
      <c r="H2" s="35"/>
      <c r="I2" s="35"/>
      <c r="J2" s="35"/>
    </row>
    <row r="3" spans="5:10" s="4" customFormat="1" ht="11.25">
      <c r="E3" s="4" t="s">
        <v>3</v>
      </c>
      <c r="G3" s="35"/>
      <c r="H3" s="35"/>
      <c r="I3" s="35"/>
      <c r="J3" s="35"/>
    </row>
    <row r="4" spans="7:10" ht="12.75">
      <c r="G4" s="5"/>
      <c r="H4" s="5"/>
      <c r="I4" s="5"/>
      <c r="J4" s="5"/>
    </row>
    <row r="5" spans="7:10" ht="12.75">
      <c r="G5" s="158" t="s">
        <v>4</v>
      </c>
      <c r="H5" s="138"/>
      <c r="I5" s="138"/>
      <c r="J5" s="139"/>
    </row>
    <row r="6" spans="4:10" ht="12.75">
      <c r="D6" s="8"/>
      <c r="E6" s="152" t="s">
        <v>5</v>
      </c>
      <c r="F6" s="152"/>
      <c r="G6" s="172">
        <v>322001</v>
      </c>
      <c r="H6" s="172"/>
      <c r="I6" s="172"/>
      <c r="J6" s="172"/>
    </row>
    <row r="7" spans="1:10" ht="12.75">
      <c r="A7" s="7"/>
      <c r="B7" s="8"/>
      <c r="C7" s="8"/>
      <c r="D7" s="153"/>
      <c r="E7" s="153"/>
      <c r="F7" s="38"/>
      <c r="G7" s="173"/>
      <c r="H7" s="173"/>
      <c r="I7" s="173"/>
      <c r="J7" s="173"/>
    </row>
    <row r="8" spans="1:10" ht="5.25" customHeight="1">
      <c r="A8" s="7"/>
      <c r="B8" s="10"/>
      <c r="C8" s="10"/>
      <c r="D8" s="11"/>
      <c r="E8" s="10"/>
      <c r="F8" s="37"/>
      <c r="G8" s="173"/>
      <c r="H8" s="173"/>
      <c r="I8" s="173"/>
      <c r="J8" s="173"/>
    </row>
    <row r="9" spans="1:10" ht="18.75" customHeight="1">
      <c r="A9" s="134" t="s">
        <v>52</v>
      </c>
      <c r="B9" s="135" t="s">
        <v>69</v>
      </c>
      <c r="C9" s="136"/>
      <c r="D9" s="136"/>
      <c r="E9" s="136"/>
      <c r="F9" s="9" t="s">
        <v>6</v>
      </c>
      <c r="G9" s="174"/>
      <c r="H9" s="163"/>
      <c r="I9" s="163"/>
      <c r="J9" s="164"/>
    </row>
    <row r="10" spans="1:10" ht="24" customHeight="1">
      <c r="A10" s="134"/>
      <c r="B10" s="136"/>
      <c r="C10" s="136"/>
      <c r="D10" s="136"/>
      <c r="E10" s="136"/>
      <c r="F10" s="12"/>
      <c r="G10" s="175"/>
      <c r="H10" s="176"/>
      <c r="I10" s="176"/>
      <c r="J10" s="177"/>
    </row>
    <row r="11" spans="1:10" ht="18" customHeight="1">
      <c r="A11" s="134" t="s">
        <v>53</v>
      </c>
      <c r="B11" s="135" t="s">
        <v>70</v>
      </c>
      <c r="C11" s="136"/>
      <c r="D11" s="136"/>
      <c r="E11" s="136"/>
      <c r="F11" s="9" t="s">
        <v>6</v>
      </c>
      <c r="G11" s="163"/>
      <c r="H11" s="163"/>
      <c r="I11" s="163"/>
      <c r="J11" s="164"/>
    </row>
    <row r="12" spans="1:10" ht="12.75">
      <c r="A12" s="134"/>
      <c r="B12" s="136"/>
      <c r="C12" s="136"/>
      <c r="D12" s="136"/>
      <c r="E12" s="136"/>
      <c r="F12" s="16"/>
      <c r="G12" s="165"/>
      <c r="H12" s="165"/>
      <c r="I12" s="165"/>
      <c r="J12" s="166"/>
    </row>
    <row r="13" spans="1:10" ht="6" customHeight="1">
      <c r="A13" s="13"/>
      <c r="B13" s="11"/>
      <c r="C13" s="39"/>
      <c r="D13" s="39"/>
      <c r="E13" s="39"/>
      <c r="F13" s="12"/>
      <c r="G13" s="14"/>
      <c r="H13" s="14"/>
      <c r="I13" s="14"/>
      <c r="J13" s="15"/>
    </row>
    <row r="14" spans="1:10" ht="51" customHeight="1">
      <c r="A14" s="17" t="s">
        <v>7</v>
      </c>
      <c r="B14" s="140" t="s">
        <v>71</v>
      </c>
      <c r="C14" s="141"/>
      <c r="D14" s="141"/>
      <c r="E14" s="142"/>
      <c r="F14" s="16"/>
      <c r="G14" s="18"/>
      <c r="H14" s="19"/>
      <c r="I14" s="19"/>
      <c r="J14" s="20"/>
    </row>
    <row r="15" spans="1:10" ht="9" customHeight="1">
      <c r="A15" s="17"/>
      <c r="B15" s="40"/>
      <c r="C15" s="21"/>
      <c r="D15" s="21"/>
      <c r="E15" s="21"/>
      <c r="F15" s="12"/>
      <c r="G15" s="22"/>
      <c r="H15" s="23"/>
      <c r="I15" s="23"/>
      <c r="J15" s="24"/>
    </row>
    <row r="16" spans="3:10" ht="12.75">
      <c r="C16" s="8"/>
      <c r="D16" s="25"/>
      <c r="F16" s="26" t="s">
        <v>8</v>
      </c>
      <c r="G16" s="156"/>
      <c r="H16" s="156"/>
      <c r="I16" s="156"/>
      <c r="J16" s="156"/>
    </row>
    <row r="17" spans="4:10" ht="12.75">
      <c r="D17" s="6"/>
      <c r="E17" s="6" t="s">
        <v>9</v>
      </c>
      <c r="F17" s="27" t="s">
        <v>10</v>
      </c>
      <c r="G17" s="137">
        <v>40991</v>
      </c>
      <c r="H17" s="138"/>
      <c r="I17" s="138"/>
      <c r="J17" s="139"/>
    </row>
    <row r="18" spans="6:10" ht="12.75">
      <c r="F18" s="27" t="s">
        <v>11</v>
      </c>
      <c r="G18" s="28" t="s">
        <v>55</v>
      </c>
      <c r="H18" s="28" t="s">
        <v>56</v>
      </c>
      <c r="I18" s="167">
        <v>2012</v>
      </c>
      <c r="J18" s="168"/>
    </row>
    <row r="19" spans="6:10" ht="12.75">
      <c r="F19" s="6" t="s">
        <v>12</v>
      </c>
      <c r="G19" s="158"/>
      <c r="H19" s="159"/>
      <c r="I19" s="159"/>
      <c r="J19" s="160"/>
    </row>
    <row r="20" spans="7:10" ht="12.75">
      <c r="G20" s="5"/>
      <c r="H20" s="5"/>
      <c r="I20" s="5"/>
      <c r="J20" s="5"/>
    </row>
    <row r="21" spans="4:10" ht="12.75" customHeight="1">
      <c r="D21" s="29" t="s">
        <v>13</v>
      </c>
      <c r="E21" s="29" t="s">
        <v>14</v>
      </c>
      <c r="F21" s="30"/>
      <c r="G21" s="169" t="s">
        <v>15</v>
      </c>
      <c r="H21" s="170"/>
      <c r="I21" s="170"/>
      <c r="J21" s="171"/>
    </row>
    <row r="22" spans="4:10" ht="13.5" thickBot="1">
      <c r="D22" s="31" t="s">
        <v>16</v>
      </c>
      <c r="E22" s="31" t="s">
        <v>17</v>
      </c>
      <c r="F22" s="30"/>
      <c r="G22" s="157" t="s">
        <v>18</v>
      </c>
      <c r="H22" s="157"/>
      <c r="I22" s="157" t="s">
        <v>19</v>
      </c>
      <c r="J22" s="157"/>
    </row>
    <row r="23" spans="4:10" ht="13.5" thickBot="1">
      <c r="D23" s="120">
        <v>1</v>
      </c>
      <c r="E23" s="32">
        <v>41008</v>
      </c>
      <c r="F23" s="33"/>
      <c r="G23" s="154">
        <v>40991</v>
      </c>
      <c r="H23" s="155"/>
      <c r="I23" s="161">
        <v>41008</v>
      </c>
      <c r="J23" s="162"/>
    </row>
    <row r="24" spans="4:10" ht="12.75">
      <c r="D24" s="30"/>
      <c r="E24" s="33"/>
      <c r="F24" s="33"/>
      <c r="G24" s="41"/>
      <c r="H24" s="42"/>
      <c r="I24" s="43"/>
      <c r="J24" s="44"/>
    </row>
    <row r="25" spans="4:10" ht="12.75">
      <c r="D25" s="30"/>
      <c r="E25" s="33"/>
      <c r="F25" s="33"/>
      <c r="G25" s="41"/>
      <c r="H25" s="42"/>
      <c r="I25" s="43"/>
      <c r="J25" s="44"/>
    </row>
    <row r="26" ht="12.75">
      <c r="D26" s="45" t="s">
        <v>22</v>
      </c>
    </row>
    <row r="27" ht="12.75">
      <c r="D27" s="46" t="s">
        <v>23</v>
      </c>
    </row>
    <row r="28" ht="12.75">
      <c r="J28" s="61"/>
    </row>
    <row r="29" spans="1:11" ht="12.75" customHeight="1">
      <c r="A29" s="143" t="s">
        <v>24</v>
      </c>
      <c r="B29" s="145" t="s">
        <v>25</v>
      </c>
      <c r="C29" s="146" t="s">
        <v>4</v>
      </c>
      <c r="D29" s="146" t="s">
        <v>26</v>
      </c>
      <c r="E29" s="146"/>
      <c r="F29" s="146"/>
      <c r="G29" s="146"/>
      <c r="H29" s="146"/>
      <c r="I29" s="146"/>
      <c r="J29" s="146"/>
      <c r="K29" s="47"/>
    </row>
    <row r="30" spans="1:11" ht="53.25" customHeight="1">
      <c r="A30" s="144"/>
      <c r="B30" s="144"/>
      <c r="C30" s="144"/>
      <c r="D30" s="143" t="s">
        <v>27</v>
      </c>
      <c r="E30" s="143"/>
      <c r="F30" s="146" t="s">
        <v>28</v>
      </c>
      <c r="G30" s="146"/>
      <c r="H30" s="149" t="s">
        <v>29</v>
      </c>
      <c r="I30" s="150"/>
      <c r="J30" s="151"/>
      <c r="K30" s="47"/>
    </row>
    <row r="31" spans="1:11" ht="12.75">
      <c r="A31" s="3">
        <v>1</v>
      </c>
      <c r="B31" s="3">
        <v>2</v>
      </c>
      <c r="C31" s="3">
        <v>3</v>
      </c>
      <c r="D31" s="146">
        <v>4</v>
      </c>
      <c r="E31" s="146"/>
      <c r="F31" s="146">
        <v>5</v>
      </c>
      <c r="G31" s="146"/>
      <c r="H31" s="146">
        <v>6</v>
      </c>
      <c r="I31" s="182"/>
      <c r="J31" s="182"/>
      <c r="K31" s="30"/>
    </row>
    <row r="32" spans="1:11" ht="25.5">
      <c r="A32" s="1"/>
      <c r="B32" s="34" t="s">
        <v>30</v>
      </c>
      <c r="C32" s="1"/>
      <c r="D32" s="181">
        <v>1355536.18</v>
      </c>
      <c r="E32" s="181"/>
      <c r="F32" s="181">
        <v>1355536.18</v>
      </c>
      <c r="G32" s="181"/>
      <c r="H32" s="181">
        <v>1355536.18</v>
      </c>
      <c r="I32" s="181"/>
      <c r="J32" s="181"/>
      <c r="K32" s="48"/>
    </row>
    <row r="33" spans="1:11" ht="14.25">
      <c r="A33" s="8"/>
      <c r="B33" s="36"/>
      <c r="C33" s="8"/>
      <c r="D33" s="49"/>
      <c r="E33" s="49"/>
      <c r="F33" s="49"/>
      <c r="G33" s="49"/>
      <c r="H33" s="49"/>
      <c r="I33" s="49"/>
      <c r="J33" s="49"/>
      <c r="K33" s="48"/>
    </row>
    <row r="34" spans="4:11" ht="14.25">
      <c r="D34" s="50"/>
      <c r="E34" s="50"/>
      <c r="F34" s="50"/>
      <c r="G34" s="51" t="s">
        <v>1</v>
      </c>
      <c r="H34" s="147">
        <v>1355536.18</v>
      </c>
      <c r="I34" s="147"/>
      <c r="J34" s="147"/>
      <c r="K34" s="52"/>
    </row>
    <row r="35" spans="4:12" ht="14.25">
      <c r="D35" s="50"/>
      <c r="E35" s="50"/>
      <c r="F35" s="50"/>
      <c r="G35" s="51" t="s">
        <v>31</v>
      </c>
      <c r="H35" s="148">
        <v>243996.51</v>
      </c>
      <c r="I35" s="148"/>
      <c r="J35" s="148"/>
      <c r="K35" s="25"/>
      <c r="L35" s="60"/>
    </row>
    <row r="36" spans="4:13" ht="14.25">
      <c r="D36" s="50"/>
      <c r="E36" s="50"/>
      <c r="F36" s="50"/>
      <c r="G36" s="51" t="s">
        <v>32</v>
      </c>
      <c r="H36" s="148">
        <f>+H35+H34</f>
        <v>1599532.69</v>
      </c>
      <c r="I36" s="148"/>
      <c r="J36" s="148"/>
      <c r="K36" s="25"/>
      <c r="L36" s="53"/>
      <c r="M36" s="54"/>
    </row>
    <row r="37" spans="4:12" ht="12.75">
      <c r="D37" s="55"/>
      <c r="E37" s="55"/>
      <c r="G37" s="6"/>
      <c r="H37" s="56"/>
      <c r="I37" s="56"/>
      <c r="J37" s="56"/>
      <c r="L37" s="57"/>
    </row>
    <row r="38" ht="12.75">
      <c r="G38" s="6"/>
    </row>
    <row r="39" ht="12.75">
      <c r="G39" s="6"/>
    </row>
    <row r="40" ht="12.75">
      <c r="G40" s="6"/>
    </row>
    <row r="41" spans="2:10" ht="12.75">
      <c r="B41" s="2" t="s">
        <v>33</v>
      </c>
      <c r="C41" s="178" t="s">
        <v>64</v>
      </c>
      <c r="D41" s="178"/>
      <c r="E41" s="178"/>
      <c r="F41" s="178"/>
      <c r="G41" s="178"/>
      <c r="H41" s="178"/>
      <c r="I41" s="178"/>
      <c r="J41" s="178"/>
    </row>
    <row r="42" spans="3:11" ht="12.75">
      <c r="C42" s="119" t="s">
        <v>65</v>
      </c>
      <c r="D42" s="119"/>
      <c r="E42" s="119"/>
      <c r="F42" s="8"/>
      <c r="G42" s="8"/>
      <c r="H42" s="132"/>
      <c r="I42" s="132"/>
      <c r="J42" s="132"/>
      <c r="K42" s="132"/>
    </row>
    <row r="43" spans="2:11" s="58" customFormat="1" ht="12.75">
      <c r="B43" s="7" t="s">
        <v>20</v>
      </c>
      <c r="C43" s="2"/>
      <c r="D43" s="59"/>
      <c r="E43" s="59"/>
      <c r="F43" s="133"/>
      <c r="G43" s="133"/>
      <c r="H43" s="59"/>
      <c r="I43" s="59"/>
      <c r="J43" s="59"/>
      <c r="K43" s="59"/>
    </row>
    <row r="44" spans="2:11" ht="12.75">
      <c r="B44" s="7"/>
      <c r="F44" s="179"/>
      <c r="G44" s="179"/>
      <c r="H44" s="180" t="s">
        <v>66</v>
      </c>
      <c r="I44" s="180"/>
      <c r="J44" s="180"/>
      <c r="K44" s="180"/>
    </row>
    <row r="47" spans="2:3" ht="12.75">
      <c r="B47" s="2" t="s">
        <v>34</v>
      </c>
      <c r="C47" s="2" t="s">
        <v>0</v>
      </c>
    </row>
    <row r="48" spans="3:12" ht="12.75">
      <c r="C48" s="8" t="s">
        <v>67</v>
      </c>
      <c r="D48" s="8"/>
      <c r="E48" s="8"/>
      <c r="F48" s="10"/>
      <c r="G48" s="10"/>
      <c r="H48" s="119" t="s">
        <v>68</v>
      </c>
      <c r="I48" s="119"/>
      <c r="J48" s="119"/>
      <c r="K48" s="119"/>
      <c r="L48" s="119"/>
    </row>
    <row r="49" spans="2:10" s="58" customFormat="1" ht="12.75">
      <c r="B49" s="7" t="s">
        <v>20</v>
      </c>
      <c r="C49" s="2"/>
      <c r="D49" s="59"/>
      <c r="E49" s="59"/>
      <c r="F49" s="59"/>
      <c r="G49" s="59"/>
      <c r="H49" s="59"/>
      <c r="I49" s="59"/>
      <c r="J49" s="59"/>
    </row>
    <row r="50" ht="12.75">
      <c r="B50" s="7"/>
    </row>
  </sheetData>
  <sheetProtection/>
  <mergeCells count="40">
    <mergeCell ref="C41:J41"/>
    <mergeCell ref="F44:G44"/>
    <mergeCell ref="H44:K44"/>
    <mergeCell ref="H32:J32"/>
    <mergeCell ref="H31:J31"/>
    <mergeCell ref="D31:E31"/>
    <mergeCell ref="D32:E32"/>
    <mergeCell ref="H36:J36"/>
    <mergeCell ref="F31:G31"/>
    <mergeCell ref="F32:G32"/>
    <mergeCell ref="G5:J5"/>
    <mergeCell ref="I18:J18"/>
    <mergeCell ref="G21:J21"/>
    <mergeCell ref="G6:J6"/>
    <mergeCell ref="G7:J8"/>
    <mergeCell ref="G9:J10"/>
    <mergeCell ref="E6:F6"/>
    <mergeCell ref="B9:E10"/>
    <mergeCell ref="D7:E7"/>
    <mergeCell ref="G23:H23"/>
    <mergeCell ref="G16:J16"/>
    <mergeCell ref="I22:J22"/>
    <mergeCell ref="G22:H22"/>
    <mergeCell ref="G19:J19"/>
    <mergeCell ref="I23:J23"/>
    <mergeCell ref="G11:J12"/>
    <mergeCell ref="H34:J34"/>
    <mergeCell ref="H35:J35"/>
    <mergeCell ref="H30:J30"/>
    <mergeCell ref="D29:J29"/>
    <mergeCell ref="C29:C30"/>
    <mergeCell ref="D30:E30"/>
    <mergeCell ref="A11:A12"/>
    <mergeCell ref="B11:E12"/>
    <mergeCell ref="G17:J17"/>
    <mergeCell ref="A9:A10"/>
    <mergeCell ref="B14:E14"/>
    <mergeCell ref="A29:A30"/>
    <mergeCell ref="B29:B30"/>
    <mergeCell ref="F30:G30"/>
  </mergeCells>
  <printOptions/>
  <pageMargins left="0.54" right="0.19" top="0.57" bottom="0.33" header="0.2" footer="0.19"/>
  <pageSetup fitToHeight="1" fitToWidth="1" horizontalDpi="600" verticalDpi="600" orientation="portrait" paperSize="9" scale="9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8"/>
  <sheetViews>
    <sheetView tabSelected="1" zoomScale="82" zoomScaleNormal="82" workbookViewId="0" topLeftCell="A1">
      <selection activeCell="M24" sqref="M24"/>
    </sheetView>
  </sheetViews>
  <sheetFormatPr defaultColWidth="9.00390625" defaultRowHeight="12.75"/>
  <cols>
    <col min="1" max="1" width="4.875" style="90" customWidth="1"/>
    <col min="2" max="2" width="6.00390625" style="90" customWidth="1"/>
    <col min="3" max="3" width="51.375" style="90" customWidth="1"/>
    <col min="4" max="4" width="7.375" style="90" customWidth="1"/>
    <col min="5" max="5" width="6.25390625" style="90" customWidth="1"/>
    <col min="6" max="6" width="10.25390625" style="90" customWidth="1"/>
    <col min="7" max="7" width="10.75390625" style="90" customWidth="1"/>
    <col min="8" max="8" width="12.375" style="108" customWidth="1"/>
    <col min="9" max="9" width="11.25390625" style="95" customWidth="1"/>
    <col min="10" max="16384" width="9.125" style="90" customWidth="1"/>
  </cols>
  <sheetData>
    <row r="1" spans="1:23" s="64" customFormat="1" ht="35.25" customHeight="1">
      <c r="A1" s="63"/>
      <c r="F1" s="65"/>
      <c r="G1" s="66"/>
      <c r="H1" s="66" t="s">
        <v>37</v>
      </c>
      <c r="N1" s="63"/>
      <c r="O1" s="63"/>
      <c r="P1" s="63"/>
      <c r="Q1" s="63"/>
      <c r="R1" s="63"/>
      <c r="S1" s="63"/>
      <c r="T1" s="63"/>
      <c r="U1" s="63"/>
      <c r="V1" s="63"/>
      <c r="W1" s="63"/>
    </row>
    <row r="2" spans="1:23" s="64" customFormat="1" ht="12">
      <c r="A2" s="63"/>
      <c r="F2" s="65"/>
      <c r="G2" s="66"/>
      <c r="H2" s="66" t="s">
        <v>2</v>
      </c>
      <c r="N2" s="63"/>
      <c r="O2" s="63"/>
      <c r="P2" s="63"/>
      <c r="Q2" s="63"/>
      <c r="R2" s="63"/>
      <c r="S2" s="63"/>
      <c r="T2" s="63"/>
      <c r="U2" s="63"/>
      <c r="V2" s="63"/>
      <c r="W2" s="63"/>
    </row>
    <row r="3" spans="1:23" s="64" customFormat="1" ht="12">
      <c r="A3" s="63"/>
      <c r="F3" s="65"/>
      <c r="G3" s="66"/>
      <c r="H3" s="66" t="s">
        <v>38</v>
      </c>
      <c r="N3" s="63"/>
      <c r="O3" s="63"/>
      <c r="P3" s="63"/>
      <c r="Q3" s="63"/>
      <c r="R3" s="63"/>
      <c r="S3" s="63"/>
      <c r="T3" s="63"/>
      <c r="U3" s="63"/>
      <c r="V3" s="63"/>
      <c r="W3" s="63"/>
    </row>
    <row r="4" spans="1:23" s="64" customFormat="1" ht="12">
      <c r="A4" s="63"/>
      <c r="F4" s="65"/>
      <c r="H4" s="67" t="s">
        <v>4</v>
      </c>
      <c r="N4" s="63"/>
      <c r="O4" s="63"/>
      <c r="P4" s="63"/>
      <c r="Q4" s="63"/>
      <c r="R4" s="63"/>
      <c r="S4" s="63"/>
      <c r="T4" s="63"/>
      <c r="U4" s="63"/>
      <c r="V4" s="63"/>
      <c r="W4" s="63"/>
    </row>
    <row r="5" spans="1:23" s="64" customFormat="1" ht="12">
      <c r="A5" s="63"/>
      <c r="F5" s="65"/>
      <c r="G5" s="64" t="s">
        <v>39</v>
      </c>
      <c r="H5" s="68" t="s">
        <v>35</v>
      </c>
      <c r="N5" s="63"/>
      <c r="O5" s="63"/>
      <c r="P5" s="63"/>
      <c r="Q5" s="63"/>
      <c r="R5" s="63"/>
      <c r="S5" s="63"/>
      <c r="T5" s="63"/>
      <c r="U5" s="63"/>
      <c r="V5" s="63"/>
      <c r="W5" s="63"/>
    </row>
    <row r="6" spans="1:23" s="64" customFormat="1" ht="12">
      <c r="A6" s="63"/>
      <c r="B6" s="63"/>
      <c r="C6" s="69"/>
      <c r="D6" s="63"/>
      <c r="E6" s="63"/>
      <c r="F6" s="70"/>
      <c r="G6" s="66"/>
      <c r="H6" s="71"/>
      <c r="I6" s="72"/>
      <c r="J6" s="72"/>
      <c r="K6" s="72"/>
      <c r="L6" s="72"/>
      <c r="M6" s="72"/>
      <c r="N6" s="63"/>
      <c r="O6" s="63"/>
      <c r="P6" s="63"/>
      <c r="Q6" s="63"/>
      <c r="R6" s="63"/>
      <c r="S6" s="63"/>
      <c r="T6" s="63"/>
      <c r="U6" s="63"/>
      <c r="V6" s="63"/>
      <c r="W6" s="63"/>
    </row>
    <row r="7" spans="1:13" s="64" customFormat="1" ht="36.75" customHeight="1">
      <c r="A7" s="186" t="s">
        <v>57</v>
      </c>
      <c r="B7" s="187"/>
      <c r="C7" s="187"/>
      <c r="D7" s="187"/>
      <c r="E7" s="72"/>
      <c r="F7" s="70"/>
      <c r="G7" s="73" t="s">
        <v>40</v>
      </c>
      <c r="H7" s="131"/>
      <c r="I7" s="72"/>
      <c r="J7" s="72"/>
      <c r="K7" s="72"/>
      <c r="L7" s="72"/>
      <c r="M7" s="72"/>
    </row>
    <row r="8" spans="1:13" s="64" customFormat="1" ht="28.5" customHeight="1">
      <c r="A8" s="187" t="s">
        <v>58</v>
      </c>
      <c r="B8" s="187"/>
      <c r="C8" s="187"/>
      <c r="D8" s="187"/>
      <c r="E8" s="63"/>
      <c r="F8" s="74"/>
      <c r="G8" s="73" t="s">
        <v>40</v>
      </c>
      <c r="H8" s="75"/>
      <c r="I8" s="76"/>
      <c r="J8" s="76"/>
      <c r="K8" s="76"/>
      <c r="L8" s="76"/>
      <c r="M8" s="76"/>
    </row>
    <row r="9" spans="1:13" s="64" customFormat="1" ht="54" customHeight="1">
      <c r="A9" s="187" t="s">
        <v>59</v>
      </c>
      <c r="B9" s="188"/>
      <c r="C9" s="188"/>
      <c r="D9" s="188"/>
      <c r="E9" s="63"/>
      <c r="F9" s="70"/>
      <c r="G9" s="72"/>
      <c r="H9" s="77"/>
      <c r="I9" s="72"/>
      <c r="J9" s="72"/>
      <c r="K9" s="72"/>
      <c r="L9" s="72"/>
      <c r="M9" s="72"/>
    </row>
    <row r="10" spans="1:13" s="64" customFormat="1" ht="28.5" customHeight="1">
      <c r="A10" s="187" t="s">
        <v>60</v>
      </c>
      <c r="B10" s="188"/>
      <c r="C10" s="188"/>
      <c r="D10" s="189"/>
      <c r="E10" s="72"/>
      <c r="F10" s="65"/>
      <c r="G10" s="78" t="s">
        <v>8</v>
      </c>
      <c r="H10" s="67"/>
      <c r="I10" s="72"/>
      <c r="J10" s="72"/>
      <c r="K10" s="72"/>
      <c r="L10" s="72"/>
      <c r="M10" s="72"/>
    </row>
    <row r="11" spans="2:13" s="64" customFormat="1" ht="12">
      <c r="B11" s="63"/>
      <c r="C11" s="79"/>
      <c r="D11" s="63"/>
      <c r="F11" s="80" t="s">
        <v>41</v>
      </c>
      <c r="G11" s="81" t="s">
        <v>13</v>
      </c>
      <c r="H11" s="81" t="s">
        <v>61</v>
      </c>
      <c r="I11" s="63"/>
      <c r="J11" s="63"/>
      <c r="K11" s="63"/>
      <c r="L11" s="63"/>
      <c r="M11" s="63"/>
    </row>
    <row r="12" spans="3:13" s="64" customFormat="1" ht="12">
      <c r="C12" s="63"/>
      <c r="D12" s="63"/>
      <c r="G12" s="82" t="s">
        <v>14</v>
      </c>
      <c r="H12" s="83">
        <v>40991</v>
      </c>
      <c r="L12" s="66"/>
      <c r="M12" s="66"/>
    </row>
    <row r="13" spans="6:8" s="64" customFormat="1" ht="12">
      <c r="F13" s="80" t="s">
        <v>12</v>
      </c>
      <c r="G13" s="112"/>
      <c r="H13" s="113"/>
    </row>
    <row r="14" spans="6:8" s="64" customFormat="1" ht="12">
      <c r="F14" s="65"/>
      <c r="G14" s="63"/>
      <c r="H14" s="63"/>
    </row>
    <row r="15" spans="4:13" s="64" customFormat="1" ht="12" customHeight="1">
      <c r="D15" s="196" t="s">
        <v>13</v>
      </c>
      <c r="E15" s="197"/>
      <c r="F15" s="84" t="s">
        <v>14</v>
      </c>
      <c r="G15" s="183" t="s">
        <v>15</v>
      </c>
      <c r="H15" s="184"/>
      <c r="I15" s="72"/>
      <c r="J15" s="72"/>
      <c r="K15" s="72"/>
      <c r="L15" s="72"/>
      <c r="M15" s="72"/>
    </row>
    <row r="16" spans="4:13" s="64" customFormat="1" ht="12.75">
      <c r="D16" s="198" t="s">
        <v>16</v>
      </c>
      <c r="E16" s="199"/>
      <c r="F16" s="85" t="s">
        <v>17</v>
      </c>
      <c r="G16" s="82" t="s">
        <v>18</v>
      </c>
      <c r="H16" s="67" t="s">
        <v>19</v>
      </c>
      <c r="I16" s="72"/>
      <c r="J16" s="185"/>
      <c r="K16" s="185"/>
      <c r="L16" s="185"/>
      <c r="M16" s="185"/>
    </row>
    <row r="17" spans="3:13" s="64" customFormat="1" ht="12">
      <c r="C17" s="86" t="s">
        <v>36</v>
      </c>
      <c r="D17" s="205" t="s">
        <v>50</v>
      </c>
      <c r="E17" s="206"/>
      <c r="F17" s="117" t="s">
        <v>62</v>
      </c>
      <c r="G17" s="87">
        <v>40991</v>
      </c>
      <c r="H17" s="87">
        <v>41008</v>
      </c>
      <c r="I17" s="88"/>
      <c r="J17" s="200"/>
      <c r="K17" s="200"/>
      <c r="L17" s="200"/>
      <c r="M17" s="200"/>
    </row>
    <row r="18" spans="3:13" s="89" customFormat="1" ht="12.75" customHeight="1">
      <c r="C18" s="194" t="s">
        <v>42</v>
      </c>
      <c r="D18" s="195"/>
      <c r="F18" s="90"/>
      <c r="G18" s="91"/>
      <c r="H18" s="92"/>
      <c r="I18" s="91"/>
      <c r="J18" s="91"/>
      <c r="K18" s="91"/>
      <c r="L18" s="91"/>
      <c r="M18" s="91"/>
    </row>
    <row r="20" spans="1:8" ht="31.5" customHeight="1" thickBot="1">
      <c r="A20" s="93"/>
      <c r="B20" s="93"/>
      <c r="E20" s="62"/>
      <c r="H20" s="94"/>
    </row>
    <row r="21" spans="1:22" s="98" customFormat="1" ht="12" customHeight="1">
      <c r="A21" s="190" t="s">
        <v>43</v>
      </c>
      <c r="B21" s="192" t="s">
        <v>44</v>
      </c>
      <c r="C21" s="192" t="s">
        <v>54</v>
      </c>
      <c r="D21" s="192" t="s">
        <v>45</v>
      </c>
      <c r="E21" s="192" t="s">
        <v>46</v>
      </c>
      <c r="F21" s="202" t="s">
        <v>47</v>
      </c>
      <c r="G21" s="203"/>
      <c r="H21" s="204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</row>
    <row r="22" spans="1:28" s="98" customFormat="1" ht="33.75">
      <c r="A22" s="191"/>
      <c r="B22" s="193"/>
      <c r="C22" s="193"/>
      <c r="D22" s="193"/>
      <c r="E22" s="193"/>
      <c r="F22" s="99" t="s">
        <v>73</v>
      </c>
      <c r="G22" s="96" t="s">
        <v>48</v>
      </c>
      <c r="H22" s="114" t="s">
        <v>49</v>
      </c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</row>
    <row r="23" spans="1:13" s="64" customFormat="1" ht="12">
      <c r="A23" s="121">
        <v>1</v>
      </c>
      <c r="B23" s="122">
        <v>2</v>
      </c>
      <c r="C23" s="122">
        <v>3</v>
      </c>
      <c r="D23" s="122">
        <v>4</v>
      </c>
      <c r="E23" s="122">
        <v>5</v>
      </c>
      <c r="F23" s="123">
        <v>6</v>
      </c>
      <c r="G23" s="124">
        <v>7</v>
      </c>
      <c r="H23" s="125">
        <v>8</v>
      </c>
      <c r="I23" s="72"/>
      <c r="J23" s="100"/>
      <c r="K23" s="72"/>
      <c r="L23" s="72"/>
      <c r="M23" s="72"/>
    </row>
    <row r="24" spans="1:8" ht="147.75" customHeight="1">
      <c r="A24" s="128" t="s">
        <v>50</v>
      </c>
      <c r="B24" s="128" t="s">
        <v>50</v>
      </c>
      <c r="C24" s="130" t="s">
        <v>74</v>
      </c>
      <c r="D24" s="126"/>
      <c r="E24" s="126" t="s">
        <v>72</v>
      </c>
      <c r="F24" s="129">
        <v>56</v>
      </c>
      <c r="G24" s="129">
        <v>2420600.32</v>
      </c>
      <c r="H24" s="127">
        <v>1355536.18</v>
      </c>
    </row>
    <row r="25" spans="1:8" ht="27.75" customHeight="1">
      <c r="A25" s="104"/>
      <c r="B25" s="104"/>
      <c r="C25" s="102" t="s">
        <v>63</v>
      </c>
      <c r="D25" s="103"/>
      <c r="E25" s="104"/>
      <c r="F25" s="118"/>
      <c r="G25" s="105"/>
      <c r="H25" s="115">
        <f>H24*0.18</f>
        <v>243996.51</v>
      </c>
    </row>
    <row r="26" spans="1:8" ht="27.75" customHeight="1">
      <c r="A26" s="101"/>
      <c r="B26" s="101"/>
      <c r="C26" s="106" t="s">
        <v>1</v>
      </c>
      <c r="D26" s="103"/>
      <c r="E26" s="106"/>
      <c r="F26" s="106"/>
      <c r="G26" s="107"/>
      <c r="H26" s="116">
        <f>SUM(H24+H25)</f>
        <v>1599532.69</v>
      </c>
    </row>
    <row r="27" ht="27.75" customHeight="1"/>
    <row r="28" ht="6.75" customHeight="1"/>
    <row r="29" spans="2:8" ht="27.75" customHeight="1">
      <c r="B29" s="5"/>
      <c r="D29" s="207" t="s">
        <v>64</v>
      </c>
      <c r="E29" s="207"/>
      <c r="F29" s="207"/>
      <c r="G29" s="207"/>
      <c r="H29" s="207"/>
    </row>
    <row r="30" spans="2:8" ht="27.75" customHeight="1">
      <c r="B30" s="5" t="s">
        <v>52</v>
      </c>
      <c r="D30" s="207" t="s">
        <v>65</v>
      </c>
      <c r="E30" s="207"/>
      <c r="F30" s="207"/>
      <c r="G30" s="207"/>
      <c r="H30" s="207"/>
    </row>
    <row r="31" spans="2:5" ht="27.75" customHeight="1">
      <c r="B31" s="109"/>
      <c r="D31" s="110" t="s">
        <v>51</v>
      </c>
      <c r="E31" s="42" t="s">
        <v>66</v>
      </c>
    </row>
    <row r="32" spans="2:5" ht="27.75" customHeight="1">
      <c r="B32" s="111" t="s">
        <v>20</v>
      </c>
      <c r="E32" s="5"/>
    </row>
    <row r="33" spans="2:5" ht="2.25" customHeight="1">
      <c r="B33" s="5"/>
      <c r="E33" s="5"/>
    </row>
    <row r="34" spans="2:5" ht="27.75" customHeight="1" hidden="1">
      <c r="B34" s="5"/>
      <c r="E34" s="5"/>
    </row>
    <row r="35" spans="2:5" ht="27.75" customHeight="1">
      <c r="B35" s="5"/>
      <c r="E35" s="2" t="s">
        <v>0</v>
      </c>
    </row>
    <row r="36" spans="2:5" ht="27.75" customHeight="1">
      <c r="B36" s="5" t="s">
        <v>53</v>
      </c>
      <c r="E36" s="8" t="s">
        <v>67</v>
      </c>
    </row>
    <row r="37" spans="2:8" ht="27.75" customHeight="1">
      <c r="B37" s="109"/>
      <c r="D37" s="110" t="s">
        <v>51</v>
      </c>
      <c r="E37" s="201" t="s">
        <v>68</v>
      </c>
      <c r="F37" s="201"/>
      <c r="G37" s="201"/>
      <c r="H37" s="201"/>
    </row>
    <row r="38" ht="27.75" customHeight="1">
      <c r="B38" s="111" t="s">
        <v>20</v>
      </c>
    </row>
    <row r="39" ht="27.75" customHeight="1"/>
    <row r="40" ht="27.75" customHeight="1"/>
    <row r="41" ht="27.75" customHeight="1"/>
    <row r="42" ht="27.75" customHeight="1"/>
    <row r="43" ht="27.75" customHeight="1"/>
  </sheetData>
  <sheetProtection/>
  <mergeCells count="20">
    <mergeCell ref="J17:M17"/>
    <mergeCell ref="E37:H37"/>
    <mergeCell ref="D21:D22"/>
    <mergeCell ref="E21:E22"/>
    <mergeCell ref="F21:H21"/>
    <mergeCell ref="D17:E17"/>
    <mergeCell ref="D29:H29"/>
    <mergeCell ref="D30:H30"/>
    <mergeCell ref="A21:A22"/>
    <mergeCell ref="B21:B22"/>
    <mergeCell ref="C21:C22"/>
    <mergeCell ref="C18:D18"/>
    <mergeCell ref="D15:E15"/>
    <mergeCell ref="D16:E16"/>
    <mergeCell ref="G15:H15"/>
    <mergeCell ref="J16:M16"/>
    <mergeCell ref="A7:D7"/>
    <mergeCell ref="A8:D8"/>
    <mergeCell ref="A9:D9"/>
    <mergeCell ref="A10:D10"/>
  </mergeCells>
  <printOptions/>
  <pageMargins left="0.7086614173228347" right="0.1968503937007874" top="0.4330708661417323" bottom="0.3937007874015748" header="0.15748031496062992" footer="0.196850393700787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2012-04-06T11:42:28Z</cp:lastPrinted>
  <dcterms:created xsi:type="dcterms:W3CDTF">2006-04-10T10:09:13Z</dcterms:created>
  <dcterms:modified xsi:type="dcterms:W3CDTF">2014-10-09T11:58:52Z</dcterms:modified>
  <cp:category/>
  <cp:version/>
  <cp:contentType/>
  <cp:contentStatus/>
</cp:coreProperties>
</file>